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9270" activeTab="0"/>
  </bookViews>
  <sheets>
    <sheet name="Munka1" sheetId="1" r:id="rId1"/>
  </sheets>
  <definedNames>
    <definedName name="_xlnm.Print_Area" localSheetId="0">'Munka1'!$A$5:$I$53</definedName>
  </definedNames>
  <calcPr fullCalcOnLoad="1"/>
</workbook>
</file>

<file path=xl/sharedStrings.xml><?xml version="1.0" encoding="utf-8"?>
<sst xmlns="http://schemas.openxmlformats.org/spreadsheetml/2006/main" count="21" uniqueCount="21">
  <si>
    <t>Formai kérdések: cím, témamegjelölés megfelelt-e a tartalomnak</t>
  </si>
  <si>
    <t>Szempont-átlag:</t>
  </si>
  <si>
    <t>Hallgatói összeg</t>
  </si>
  <si>
    <t>Szöveg van-e</t>
  </si>
  <si>
    <t>TÉMA</t>
  </si>
  <si>
    <t>NÉV</t>
  </si>
  <si>
    <t>Határozottság, figyelemfelkeltés, gazdálkodás az terjedelemmel</t>
  </si>
  <si>
    <t>Kivitelezés: hogyan sikerült a látható anyag</t>
  </si>
  <si>
    <t>A szakirodalom megjelölés megfelelő volt-e</t>
  </si>
  <si>
    <t>Alsó:</t>
  </si>
  <si>
    <t>Felső</t>
  </si>
  <si>
    <t>Jegy</t>
  </si>
  <si>
    <t>Pontozás, ponthatárok</t>
  </si>
  <si>
    <t>Köszönettel:</t>
  </si>
  <si>
    <t>Dr. Fabricius-Ferke György</t>
  </si>
  <si>
    <t xml:space="preserve">Tisztelt Kolléganő, </t>
  </si>
  <si>
    <t>(Értékelési szempontonként: 0…8 pont)</t>
  </si>
  <si>
    <t>Ha észrevétele van, kérem írja meg, illetve jelezze vissza, ha elfogadja a jegyet.</t>
  </si>
  <si>
    <t>Hunán Vezetői Számvitel Feladat értékelési táblázat: pontozás: 1-8 pont</t>
  </si>
  <si>
    <t>Megkaptam a feladatát, és a mellékelt értékelés szerint jót (4) ajánlok meg:</t>
  </si>
  <si>
    <t>Tartalmi értékelés: az anyag Controlling/HVSz szakmai tartalma, önálló gondolatok léte, minősége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</si>
</sst>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"/>
    <numFmt numFmtId="170" formatCode="0.0"/>
    <numFmt numFmtId="171" formatCode="[$¥€-2]\ #\ ##,000_);[Red]\([$€-2]\ #\ ##,000\)"/>
    <numFmt numFmtId="172" formatCode="#,##0.0"/>
  </numFmts>
  <fonts count="45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5"/>
      <name val="Times New Roman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Times New Roman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/>
    </xf>
    <xf numFmtId="4" fontId="4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172" fontId="0" fillId="0" borderId="11" xfId="0" applyNumberFormat="1" applyFont="1" applyBorder="1" applyAlignment="1">
      <alignment vertical="top" wrapText="1"/>
    </xf>
    <xf numFmtId="172" fontId="4" fillId="0" borderId="11" xfId="0" applyNumberFormat="1" applyFont="1" applyBorder="1" applyAlignment="1">
      <alignment vertical="top" wrapText="1"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0" fillId="0" borderId="11" xfId="0" applyFont="1" applyBorder="1" applyAlignment="1" quotePrefix="1">
      <alignment horizontal="left" vertical="top"/>
    </xf>
    <xf numFmtId="0" fontId="0" fillId="0" borderId="10" xfId="0" applyFont="1" applyBorder="1" applyAlignment="1" quotePrefix="1">
      <alignment horizontal="left" vertical="top"/>
    </xf>
    <xf numFmtId="0" fontId="0" fillId="0" borderId="10" xfId="0" applyFont="1" applyBorder="1" applyAlignment="1" quotePrefix="1">
      <alignment horizontal="left" vertical="top" wrapText="1"/>
    </xf>
    <xf numFmtId="14" fontId="0" fillId="0" borderId="0" xfId="0" applyNumberFormat="1" applyAlignment="1" quotePrefix="1">
      <alignment horizontal="right"/>
    </xf>
    <xf numFmtId="0" fontId="6" fillId="0" borderId="0" xfId="0" applyFont="1" applyAlignment="1" quotePrefix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00390625" defaultRowHeight="15.75"/>
  <cols>
    <col min="1" max="1" width="5.375" style="0" customWidth="1"/>
    <col min="2" max="2" width="19.75390625" style="0" customWidth="1"/>
    <col min="3" max="3" width="15.875" style="0" customWidth="1"/>
    <col min="4" max="8" width="18.50390625" style="0" customWidth="1"/>
    <col min="9" max="9" width="9.375" style="0" customWidth="1"/>
    <col min="10" max="10" width="11.625" style="0" customWidth="1"/>
    <col min="11" max="11" width="7.50390625" style="0" customWidth="1"/>
    <col min="12" max="12" width="7.125" style="0" customWidth="1"/>
    <col min="13" max="13" width="10.75390625" style="0" customWidth="1"/>
    <col min="14" max="14" width="10.625" style="0" customWidth="1"/>
    <col min="15" max="15" width="11.25390625" style="0" customWidth="1"/>
  </cols>
  <sheetData>
    <row r="1" spans="2:3" ht="18.75">
      <c r="B1" s="32" t="s">
        <v>18</v>
      </c>
      <c r="C1" s="1"/>
    </row>
    <row r="2" spans="1:3" ht="18.75">
      <c r="A2" s="1"/>
      <c r="B2" s="22"/>
      <c r="C2" s="1"/>
    </row>
    <row r="3" spans="1:4" ht="18.75">
      <c r="A3" s="1"/>
      <c r="B3" s="25"/>
      <c r="C3" s="1"/>
      <c r="D3" s="25" t="s">
        <v>15</v>
      </c>
    </row>
    <row r="4" spans="1:4" ht="18.75">
      <c r="A4" s="1"/>
      <c r="B4" s="24"/>
      <c r="C4" s="1"/>
      <c r="D4" s="25" t="s">
        <v>19</v>
      </c>
    </row>
    <row r="5" spans="2:8" s="3" customFormat="1" ht="16.5" thickBot="1">
      <c r="B5" s="24"/>
      <c r="C5" s="4"/>
      <c r="D5" s="24" t="s">
        <v>16</v>
      </c>
      <c r="E5" s="4"/>
      <c r="F5" s="4"/>
      <c r="G5" s="4"/>
      <c r="H5" s="4"/>
    </row>
    <row r="6" spans="1:9" ht="18.75" customHeight="1">
      <c r="A6">
        <f>MAX(A8:A23)</f>
        <v>0</v>
      </c>
      <c r="B6" s="33" t="s">
        <v>4</v>
      </c>
      <c r="C6" s="33" t="s">
        <v>5</v>
      </c>
      <c r="D6" s="39" t="s">
        <v>20</v>
      </c>
      <c r="E6" s="35" t="s">
        <v>0</v>
      </c>
      <c r="F6" s="35" t="s">
        <v>6</v>
      </c>
      <c r="G6" s="35" t="s">
        <v>7</v>
      </c>
      <c r="H6" s="35" t="s">
        <v>8</v>
      </c>
      <c r="I6" s="37" t="s">
        <v>2</v>
      </c>
    </row>
    <row r="7" spans="2:11" ht="51" customHeight="1" thickBot="1">
      <c r="B7" s="34"/>
      <c r="C7" s="34"/>
      <c r="D7" s="36"/>
      <c r="E7" s="36"/>
      <c r="F7" s="36"/>
      <c r="G7" s="36"/>
      <c r="H7" s="36"/>
      <c r="I7" s="38"/>
      <c r="K7" t="s">
        <v>3</v>
      </c>
    </row>
    <row r="8" spans="1:10" ht="17.25" customHeight="1" thickBot="1">
      <c r="A8">
        <f>IF(ISTEXT(B8),N(ISTEXT(B8))+A7,"")</f>
      </c>
      <c r="B8" s="7"/>
      <c r="C8" s="29"/>
      <c r="D8" s="9"/>
      <c r="E8" s="9"/>
      <c r="F8" s="9"/>
      <c r="G8" s="9"/>
      <c r="H8" s="9"/>
      <c r="I8" s="10">
        <f>SUM(D8:H8)</f>
        <v>0</v>
      </c>
      <c r="J8" s="23"/>
    </row>
    <row r="9" spans="1:13" ht="16.5" thickBot="1">
      <c r="A9">
        <f>IF(ISTEXT(B9),N(ISTEXT(B9))+A8,"")</f>
      </c>
      <c r="B9" s="7"/>
      <c r="C9" s="29"/>
      <c r="D9" s="9"/>
      <c r="E9" s="9"/>
      <c r="F9" s="9"/>
      <c r="G9" s="9"/>
      <c r="H9" s="9"/>
      <c r="I9" s="10">
        <f aca="true" t="shared" si="0" ref="I9:I50">SUM(D9:H9)</f>
        <v>0</v>
      </c>
      <c r="J9" s="23"/>
      <c r="M9" t="s">
        <v>12</v>
      </c>
    </row>
    <row r="10" spans="1:15" ht="16.5" thickBot="1">
      <c r="A10">
        <f aca="true" t="shared" si="1" ref="A10:A56">IF(ISTEXT(B10),N(ISTEXT(B10))+A9,"")</f>
      </c>
      <c r="B10" s="7"/>
      <c r="C10" s="7"/>
      <c r="D10" s="9"/>
      <c r="E10" s="9"/>
      <c r="F10" s="9"/>
      <c r="G10" s="9"/>
      <c r="H10" s="9"/>
      <c r="I10" s="10">
        <f t="shared" si="0"/>
        <v>0</v>
      </c>
      <c r="J10" s="23"/>
      <c r="K10">
        <f aca="true" t="shared" si="2" ref="K10:K17">N(ISTEXT(B11))</f>
        <v>0</v>
      </c>
      <c r="M10" s="13" t="s">
        <v>9</v>
      </c>
      <c r="N10" s="14" t="s">
        <v>10</v>
      </c>
      <c r="O10" s="15" t="s">
        <v>11</v>
      </c>
    </row>
    <row r="11" spans="1:15" ht="16.5" customHeight="1" thickBot="1">
      <c r="A11">
        <f t="shared" si="1"/>
      </c>
      <c r="B11" s="7"/>
      <c r="C11" s="7"/>
      <c r="D11" s="9"/>
      <c r="E11" s="9"/>
      <c r="F11" s="9"/>
      <c r="G11" s="9"/>
      <c r="H11" s="9"/>
      <c r="I11" s="10">
        <f t="shared" si="0"/>
        <v>0</v>
      </c>
      <c r="J11" s="23"/>
      <c r="K11">
        <f t="shared" si="2"/>
        <v>0</v>
      </c>
      <c r="M11" s="16">
        <v>36</v>
      </c>
      <c r="N11" s="17">
        <v>40</v>
      </c>
      <c r="O11" s="18">
        <v>5</v>
      </c>
    </row>
    <row r="12" spans="1:15" ht="16.5" thickBot="1">
      <c r="A12">
        <f t="shared" si="1"/>
      </c>
      <c r="B12" s="7"/>
      <c r="C12" s="7"/>
      <c r="D12" s="9"/>
      <c r="E12" s="9"/>
      <c r="F12" s="9"/>
      <c r="G12" s="9"/>
      <c r="H12" s="9"/>
      <c r="I12" s="10">
        <f t="shared" si="0"/>
        <v>0</v>
      </c>
      <c r="J12" s="23"/>
      <c r="K12">
        <f t="shared" si="2"/>
        <v>0</v>
      </c>
      <c r="M12" s="16">
        <v>32</v>
      </c>
      <c r="N12" s="17">
        <v>35</v>
      </c>
      <c r="O12" s="18">
        <v>4</v>
      </c>
    </row>
    <row r="13" spans="1:15" ht="16.5" thickBot="1">
      <c r="A13">
        <f t="shared" si="1"/>
      </c>
      <c r="B13" s="7"/>
      <c r="C13" s="28"/>
      <c r="D13" s="9"/>
      <c r="E13" s="9"/>
      <c r="F13" s="9"/>
      <c r="G13" s="9"/>
      <c r="H13" s="9"/>
      <c r="I13" s="10">
        <f t="shared" si="0"/>
        <v>0</v>
      </c>
      <c r="J13" s="23"/>
      <c r="K13">
        <f t="shared" si="2"/>
        <v>0</v>
      </c>
      <c r="M13" s="16">
        <v>28</v>
      </c>
      <c r="N13" s="17">
        <v>31</v>
      </c>
      <c r="O13" s="18">
        <v>3</v>
      </c>
    </row>
    <row r="14" spans="1:15" ht="16.5" thickBot="1">
      <c r="A14">
        <f t="shared" si="1"/>
      </c>
      <c r="B14" s="7"/>
      <c r="C14" s="8"/>
      <c r="D14" s="9"/>
      <c r="E14" s="9"/>
      <c r="F14" s="9"/>
      <c r="G14" s="9"/>
      <c r="H14" s="9"/>
      <c r="I14" s="10">
        <f t="shared" si="0"/>
        <v>0</v>
      </c>
      <c r="K14">
        <f t="shared" si="2"/>
        <v>0</v>
      </c>
      <c r="M14" s="16">
        <v>24</v>
      </c>
      <c r="N14" s="17">
        <v>27</v>
      </c>
      <c r="O14" s="18">
        <v>2</v>
      </c>
    </row>
    <row r="15" spans="1:15" ht="16.5" thickBot="1">
      <c r="A15">
        <f t="shared" si="1"/>
      </c>
      <c r="B15" s="7"/>
      <c r="C15" s="28"/>
      <c r="D15" s="9"/>
      <c r="E15" s="9"/>
      <c r="F15" s="9"/>
      <c r="G15" s="9"/>
      <c r="H15" s="9"/>
      <c r="I15" s="10">
        <f t="shared" si="0"/>
        <v>0</v>
      </c>
      <c r="K15">
        <f t="shared" si="2"/>
        <v>0</v>
      </c>
      <c r="M15" s="19">
        <v>0</v>
      </c>
      <c r="N15" s="20">
        <v>23</v>
      </c>
      <c r="O15" s="21">
        <v>1</v>
      </c>
    </row>
    <row r="16" spans="1:13" ht="17.25" customHeight="1" thickBot="1">
      <c r="A16">
        <f t="shared" si="1"/>
      </c>
      <c r="B16" s="7"/>
      <c r="C16" s="8"/>
      <c r="D16" s="9"/>
      <c r="E16" s="9"/>
      <c r="F16" s="9"/>
      <c r="G16" s="9"/>
      <c r="H16" s="9"/>
      <c r="I16" s="10">
        <f t="shared" si="0"/>
        <v>0</v>
      </c>
      <c r="K16">
        <f t="shared" si="2"/>
        <v>0</v>
      </c>
      <c r="M16" s="25" t="s">
        <v>17</v>
      </c>
    </row>
    <row r="17" spans="1:13" ht="17.25" customHeight="1" thickBot="1">
      <c r="A17">
        <f t="shared" si="1"/>
      </c>
      <c r="B17" s="7"/>
      <c r="C17" s="8"/>
      <c r="D17" s="9"/>
      <c r="E17" s="9"/>
      <c r="F17" s="9"/>
      <c r="G17" s="9"/>
      <c r="H17" s="9"/>
      <c r="I17" s="10">
        <f t="shared" si="0"/>
        <v>0</v>
      </c>
      <c r="J17" s="23"/>
      <c r="K17">
        <f t="shared" si="2"/>
        <v>0</v>
      </c>
      <c r="M17" s="22" t="s">
        <v>13</v>
      </c>
    </row>
    <row r="18" spans="1:13" ht="17.25" customHeight="1" thickBot="1">
      <c r="A18">
        <f t="shared" si="1"/>
      </c>
      <c r="B18" s="7"/>
      <c r="C18" s="8"/>
      <c r="D18" s="9"/>
      <c r="E18" s="9"/>
      <c r="F18" s="9"/>
      <c r="G18" s="9"/>
      <c r="H18" s="9"/>
      <c r="I18" s="10">
        <f t="shared" si="0"/>
        <v>0</v>
      </c>
      <c r="J18" s="23"/>
      <c r="K18">
        <f>N(ISTEXT(B23))</f>
        <v>0</v>
      </c>
      <c r="M18" s="25" t="s">
        <v>14</v>
      </c>
    </row>
    <row r="19" spans="1:13" ht="17.25" customHeight="1" thickBot="1">
      <c r="A19">
        <f t="shared" si="1"/>
      </c>
      <c r="B19" s="7"/>
      <c r="C19" s="28"/>
      <c r="D19" s="9"/>
      <c r="E19" s="9"/>
      <c r="F19" s="9"/>
      <c r="G19" s="9"/>
      <c r="H19" s="9"/>
      <c r="I19" s="10">
        <f t="shared" si="0"/>
        <v>0</v>
      </c>
      <c r="J19" s="23"/>
      <c r="M19" s="22"/>
    </row>
    <row r="20" spans="1:13" ht="17.25" customHeight="1" thickBot="1">
      <c r="A20">
        <f t="shared" si="1"/>
      </c>
      <c r="B20" s="7"/>
      <c r="C20" s="7"/>
      <c r="D20" s="9"/>
      <c r="E20" s="9"/>
      <c r="F20" s="9"/>
      <c r="G20" s="9"/>
      <c r="H20" s="9"/>
      <c r="I20" s="10">
        <f t="shared" si="0"/>
        <v>0</v>
      </c>
      <c r="J20" s="23"/>
      <c r="M20" s="22"/>
    </row>
    <row r="21" spans="1:13" ht="17.25" customHeight="1" thickBot="1">
      <c r="A21">
        <f t="shared" si="1"/>
      </c>
      <c r="B21" s="7"/>
      <c r="C21" s="8"/>
      <c r="D21" s="9"/>
      <c r="E21" s="9"/>
      <c r="F21" s="9"/>
      <c r="G21" s="9"/>
      <c r="H21" s="9"/>
      <c r="I21" s="10">
        <f t="shared" si="0"/>
        <v>0</v>
      </c>
      <c r="J21" s="23"/>
      <c r="M21" s="22"/>
    </row>
    <row r="22" spans="1:13" ht="17.25" customHeight="1" thickBot="1">
      <c r="A22">
        <f t="shared" si="1"/>
      </c>
      <c r="B22" s="29"/>
      <c r="C22" s="28"/>
      <c r="D22" s="9"/>
      <c r="E22" s="9"/>
      <c r="F22" s="9"/>
      <c r="G22" s="9"/>
      <c r="H22" s="9"/>
      <c r="I22" s="10">
        <f t="shared" si="0"/>
        <v>0</v>
      </c>
      <c r="J22" s="23"/>
      <c r="M22" s="22"/>
    </row>
    <row r="23" spans="1:13" ht="17.25" customHeight="1" thickBot="1">
      <c r="A23">
        <f t="shared" si="1"/>
      </c>
      <c r="B23" s="7"/>
      <c r="C23" s="28"/>
      <c r="D23" s="9"/>
      <c r="E23" s="9"/>
      <c r="F23" s="9"/>
      <c r="G23" s="9"/>
      <c r="H23" s="9"/>
      <c r="I23" s="10">
        <f t="shared" si="0"/>
        <v>0</v>
      </c>
      <c r="K23">
        <f>N(ISTEXT(B53))</f>
        <v>0</v>
      </c>
      <c r="M23" s="22"/>
    </row>
    <row r="24" spans="1:13" ht="17.25" customHeight="1" thickBot="1">
      <c r="A24">
        <f t="shared" si="1"/>
      </c>
      <c r="B24" s="29"/>
      <c r="C24" s="28"/>
      <c r="D24" s="9"/>
      <c r="E24" s="9"/>
      <c r="F24" s="9"/>
      <c r="G24" s="9"/>
      <c r="H24" s="9"/>
      <c r="I24" s="10">
        <f t="shared" si="0"/>
        <v>0</v>
      </c>
      <c r="J24" s="23"/>
      <c r="M24" s="22"/>
    </row>
    <row r="25" spans="1:13" ht="17.25" customHeight="1" thickBot="1">
      <c r="A25">
        <f t="shared" si="1"/>
      </c>
      <c r="B25" s="7"/>
      <c r="C25" s="28"/>
      <c r="D25" s="9"/>
      <c r="E25" s="9"/>
      <c r="F25" s="9"/>
      <c r="G25" s="9"/>
      <c r="H25" s="9"/>
      <c r="I25" s="10">
        <f t="shared" si="0"/>
        <v>0</v>
      </c>
      <c r="J25" s="23"/>
      <c r="M25" s="22"/>
    </row>
    <row r="26" spans="1:13" ht="17.25" customHeight="1" thickBot="1">
      <c r="A26">
        <f t="shared" si="1"/>
      </c>
      <c r="B26" s="7"/>
      <c r="C26" s="28"/>
      <c r="D26" s="9"/>
      <c r="E26" s="9"/>
      <c r="F26" s="9"/>
      <c r="G26" s="9"/>
      <c r="H26" s="9"/>
      <c r="I26" s="10">
        <f t="shared" si="0"/>
        <v>0</v>
      </c>
      <c r="J26" s="23"/>
      <c r="M26" s="22"/>
    </row>
    <row r="27" spans="1:13" ht="17.25" customHeight="1" thickBot="1">
      <c r="A27">
        <f t="shared" si="1"/>
      </c>
      <c r="B27" s="7"/>
      <c r="C27" s="28"/>
      <c r="D27" s="9"/>
      <c r="E27" s="9"/>
      <c r="F27" s="9"/>
      <c r="G27" s="9"/>
      <c r="H27" s="9"/>
      <c r="I27" s="10">
        <f t="shared" si="0"/>
        <v>0</v>
      </c>
      <c r="J27" s="23"/>
      <c r="M27" s="22"/>
    </row>
    <row r="28" spans="1:13" ht="17.25" customHeight="1" thickBot="1">
      <c r="A28">
        <f t="shared" si="1"/>
      </c>
      <c r="B28" s="7"/>
      <c r="C28" s="28"/>
      <c r="D28" s="9"/>
      <c r="E28" s="9"/>
      <c r="F28" s="9"/>
      <c r="G28" s="9"/>
      <c r="H28" s="9"/>
      <c r="I28" s="10">
        <f t="shared" si="0"/>
        <v>0</v>
      </c>
      <c r="J28" s="23"/>
      <c r="M28" s="22"/>
    </row>
    <row r="29" spans="1:13" ht="17.25" customHeight="1" thickBot="1">
      <c r="A29">
        <f t="shared" si="1"/>
      </c>
      <c r="B29" s="7"/>
      <c r="C29" s="28"/>
      <c r="D29" s="9"/>
      <c r="E29" s="9"/>
      <c r="F29" s="9"/>
      <c r="G29" s="9"/>
      <c r="H29" s="9"/>
      <c r="I29" s="10">
        <f t="shared" si="0"/>
        <v>0</v>
      </c>
      <c r="J29" s="23"/>
      <c r="M29" s="22"/>
    </row>
    <row r="30" spans="1:13" ht="17.25" customHeight="1" thickBot="1">
      <c r="A30">
        <f t="shared" si="1"/>
      </c>
      <c r="B30" s="29"/>
      <c r="C30" s="28"/>
      <c r="D30" s="9"/>
      <c r="E30" s="9"/>
      <c r="F30" s="9"/>
      <c r="G30" s="9"/>
      <c r="H30" s="9"/>
      <c r="I30" s="10">
        <f t="shared" si="0"/>
        <v>0</v>
      </c>
      <c r="J30" s="23"/>
      <c r="M30" s="22"/>
    </row>
    <row r="31" spans="1:13" ht="17.25" customHeight="1" thickBot="1">
      <c r="A31">
        <f t="shared" si="1"/>
      </c>
      <c r="B31" s="7"/>
      <c r="C31" s="28"/>
      <c r="D31" s="9"/>
      <c r="E31" s="9"/>
      <c r="F31" s="9"/>
      <c r="G31" s="9"/>
      <c r="H31" s="9"/>
      <c r="I31" s="10">
        <f t="shared" si="0"/>
        <v>0</v>
      </c>
      <c r="J31" s="23"/>
      <c r="M31" s="22"/>
    </row>
    <row r="32" spans="1:13" ht="17.25" customHeight="1" thickBot="1">
      <c r="A32">
        <f t="shared" si="1"/>
      </c>
      <c r="B32" s="29"/>
      <c r="C32" s="28"/>
      <c r="D32" s="9"/>
      <c r="E32" s="9"/>
      <c r="F32" s="9"/>
      <c r="G32" s="9"/>
      <c r="H32" s="9"/>
      <c r="I32" s="10">
        <f t="shared" si="0"/>
        <v>0</v>
      </c>
      <c r="J32" s="23"/>
      <c r="M32" s="22"/>
    </row>
    <row r="33" spans="1:13" ht="17.25" customHeight="1" thickBot="1">
      <c r="A33">
        <f t="shared" si="1"/>
      </c>
      <c r="B33" s="7"/>
      <c r="C33" s="28"/>
      <c r="D33" s="9"/>
      <c r="E33" s="9"/>
      <c r="F33" s="9"/>
      <c r="G33" s="9"/>
      <c r="H33" s="9"/>
      <c r="I33" s="10">
        <f t="shared" si="0"/>
        <v>0</v>
      </c>
      <c r="J33" s="23"/>
      <c r="M33" s="22"/>
    </row>
    <row r="34" spans="1:13" ht="17.25" customHeight="1" thickBot="1">
      <c r="A34">
        <f t="shared" si="1"/>
      </c>
      <c r="B34" s="7"/>
      <c r="C34" s="28"/>
      <c r="D34" s="9"/>
      <c r="E34" s="9"/>
      <c r="F34" s="9"/>
      <c r="G34" s="9"/>
      <c r="H34" s="9"/>
      <c r="I34" s="10">
        <f t="shared" si="0"/>
        <v>0</v>
      </c>
      <c r="J34" s="23"/>
      <c r="M34" s="22"/>
    </row>
    <row r="35" spans="1:13" ht="17.25" customHeight="1" thickBot="1">
      <c r="A35">
        <f t="shared" si="1"/>
      </c>
      <c r="B35" s="7"/>
      <c r="C35" s="28"/>
      <c r="D35" s="9"/>
      <c r="E35" s="9"/>
      <c r="F35" s="9"/>
      <c r="G35" s="9"/>
      <c r="H35" s="9"/>
      <c r="I35" s="10">
        <f t="shared" si="0"/>
        <v>0</v>
      </c>
      <c r="J35" s="23"/>
      <c r="M35" s="22"/>
    </row>
    <row r="36" spans="1:13" ht="17.25" customHeight="1" thickBot="1">
      <c r="A36">
        <f t="shared" si="1"/>
      </c>
      <c r="B36" s="7"/>
      <c r="C36" s="28"/>
      <c r="D36" s="9"/>
      <c r="E36" s="9"/>
      <c r="F36" s="9"/>
      <c r="G36" s="9"/>
      <c r="H36" s="9"/>
      <c r="I36" s="10">
        <f t="shared" si="0"/>
        <v>0</v>
      </c>
      <c r="J36" s="23"/>
      <c r="M36" s="22"/>
    </row>
    <row r="37" spans="1:13" ht="17.25" customHeight="1" thickBot="1">
      <c r="A37">
        <f t="shared" si="1"/>
      </c>
      <c r="B37" s="7"/>
      <c r="C37" s="28"/>
      <c r="D37" s="9"/>
      <c r="E37" s="9"/>
      <c r="F37" s="9"/>
      <c r="G37" s="9"/>
      <c r="H37" s="9"/>
      <c r="I37" s="10">
        <f t="shared" si="0"/>
        <v>0</v>
      </c>
      <c r="J37" s="23"/>
      <c r="M37" s="22"/>
    </row>
    <row r="38" spans="1:13" ht="17.25" customHeight="1" thickBot="1">
      <c r="A38">
        <f t="shared" si="1"/>
      </c>
      <c r="B38" s="29"/>
      <c r="C38" s="28"/>
      <c r="D38" s="9"/>
      <c r="E38" s="9"/>
      <c r="F38" s="9"/>
      <c r="G38" s="9"/>
      <c r="H38" s="9"/>
      <c r="I38" s="10">
        <f t="shared" si="0"/>
        <v>0</v>
      </c>
      <c r="J38" s="23"/>
      <c r="M38" s="22"/>
    </row>
    <row r="39" spans="1:13" ht="17.25" customHeight="1" thickBot="1">
      <c r="A39">
        <f t="shared" si="1"/>
      </c>
      <c r="B39" s="7"/>
      <c r="C39" s="28"/>
      <c r="D39" s="9"/>
      <c r="E39" s="9"/>
      <c r="F39" s="9"/>
      <c r="G39" s="9"/>
      <c r="H39" s="9"/>
      <c r="I39" s="10">
        <f t="shared" si="0"/>
        <v>0</v>
      </c>
      <c r="J39" s="23"/>
      <c r="M39" s="22"/>
    </row>
    <row r="40" spans="1:13" ht="17.25" customHeight="1" thickBot="1">
      <c r="A40">
        <f t="shared" si="1"/>
      </c>
      <c r="B40" s="7"/>
      <c r="C40" s="28"/>
      <c r="D40" s="9"/>
      <c r="E40" s="9"/>
      <c r="F40" s="9"/>
      <c r="G40" s="9"/>
      <c r="H40" s="9"/>
      <c r="I40" s="10">
        <f t="shared" si="0"/>
        <v>0</v>
      </c>
      <c r="J40" s="23"/>
      <c r="M40" s="22"/>
    </row>
    <row r="41" spans="1:13" ht="17.25" customHeight="1" thickBot="1">
      <c r="A41">
        <f t="shared" si="1"/>
      </c>
      <c r="B41" s="7"/>
      <c r="C41" s="28"/>
      <c r="D41" s="9"/>
      <c r="E41" s="9"/>
      <c r="F41" s="9"/>
      <c r="G41" s="9"/>
      <c r="H41" s="9"/>
      <c r="I41" s="10">
        <f t="shared" si="0"/>
        <v>0</v>
      </c>
      <c r="J41" s="23"/>
      <c r="M41" s="22"/>
    </row>
    <row r="42" spans="1:13" ht="17.25" customHeight="1" thickBot="1">
      <c r="A42">
        <f t="shared" si="1"/>
      </c>
      <c r="B42" s="30"/>
      <c r="C42" s="28"/>
      <c r="D42" s="9"/>
      <c r="E42" s="9"/>
      <c r="F42" s="9"/>
      <c r="G42" s="9"/>
      <c r="H42" s="9"/>
      <c r="I42" s="10">
        <f t="shared" si="0"/>
        <v>0</v>
      </c>
      <c r="J42" s="23"/>
      <c r="M42" s="22"/>
    </row>
    <row r="43" spans="1:13" ht="17.25" customHeight="1" thickBot="1">
      <c r="A43">
        <f t="shared" si="1"/>
      </c>
      <c r="B43" s="7"/>
      <c r="C43" s="28"/>
      <c r="D43" s="9"/>
      <c r="E43" s="9"/>
      <c r="F43" s="9"/>
      <c r="G43" s="9"/>
      <c r="H43" s="9"/>
      <c r="I43" s="10">
        <f t="shared" si="0"/>
        <v>0</v>
      </c>
      <c r="J43" s="23"/>
      <c r="M43" s="22"/>
    </row>
    <row r="44" spans="1:13" ht="17.25" customHeight="1" thickBot="1">
      <c r="A44">
        <f t="shared" si="1"/>
      </c>
      <c r="B44" s="7"/>
      <c r="C44" s="7"/>
      <c r="D44" s="9"/>
      <c r="E44" s="9"/>
      <c r="F44" s="9"/>
      <c r="G44" s="9"/>
      <c r="H44" s="9"/>
      <c r="I44" s="10">
        <f t="shared" si="0"/>
        <v>0</v>
      </c>
      <c r="J44" s="23"/>
      <c r="M44" s="22"/>
    </row>
    <row r="45" spans="1:13" ht="17.25" customHeight="1" thickBot="1">
      <c r="A45">
        <f t="shared" si="1"/>
      </c>
      <c r="B45" s="7"/>
      <c r="C45" s="28"/>
      <c r="D45" s="9"/>
      <c r="E45" s="9"/>
      <c r="F45" s="9"/>
      <c r="G45" s="9"/>
      <c r="H45" s="9"/>
      <c r="I45" s="10">
        <f t="shared" si="0"/>
        <v>0</v>
      </c>
      <c r="J45" s="23"/>
      <c r="M45" s="22"/>
    </row>
    <row r="46" spans="1:13" ht="17.25" customHeight="1" thickBot="1">
      <c r="A46">
        <f t="shared" si="1"/>
      </c>
      <c r="B46" s="7"/>
      <c r="C46" s="28"/>
      <c r="D46" s="9"/>
      <c r="E46" s="9"/>
      <c r="F46" s="9"/>
      <c r="G46" s="9"/>
      <c r="H46" s="9"/>
      <c r="I46" s="10">
        <f t="shared" si="0"/>
        <v>0</v>
      </c>
      <c r="J46" s="23"/>
      <c r="M46" s="22"/>
    </row>
    <row r="47" spans="1:13" ht="17.25" customHeight="1" thickBot="1">
      <c r="A47">
        <f t="shared" si="1"/>
      </c>
      <c r="B47" s="7"/>
      <c r="C47" s="28"/>
      <c r="D47" s="9"/>
      <c r="E47" s="9"/>
      <c r="F47" s="9"/>
      <c r="G47" s="9"/>
      <c r="H47" s="9"/>
      <c r="I47" s="10">
        <f t="shared" si="0"/>
        <v>0</v>
      </c>
      <c r="J47" s="23"/>
      <c r="M47" s="22"/>
    </row>
    <row r="48" spans="1:13" ht="17.25" customHeight="1" thickBot="1">
      <c r="A48">
        <f t="shared" si="1"/>
      </c>
      <c r="B48" s="7"/>
      <c r="C48" s="28"/>
      <c r="D48" s="9"/>
      <c r="E48" s="9"/>
      <c r="F48" s="9"/>
      <c r="G48" s="9"/>
      <c r="H48" s="9"/>
      <c r="I48" s="10">
        <f t="shared" si="0"/>
        <v>0</v>
      </c>
      <c r="J48" s="23"/>
      <c r="M48" s="22"/>
    </row>
    <row r="49" spans="1:13" ht="17.25" customHeight="1" thickBot="1">
      <c r="A49">
        <f t="shared" si="1"/>
      </c>
      <c r="B49" s="29"/>
      <c r="C49" s="28"/>
      <c r="D49" s="9"/>
      <c r="E49" s="9"/>
      <c r="F49" s="9"/>
      <c r="G49" s="9"/>
      <c r="H49" s="9"/>
      <c r="I49" s="10">
        <f t="shared" si="0"/>
        <v>0</v>
      </c>
      <c r="J49" s="23"/>
      <c r="M49" s="22"/>
    </row>
    <row r="50" spans="1:13" ht="17.25" customHeight="1" thickBot="1">
      <c r="A50">
        <f t="shared" si="1"/>
      </c>
      <c r="B50" s="7"/>
      <c r="C50" s="28"/>
      <c r="D50" s="9"/>
      <c r="E50" s="9"/>
      <c r="F50" s="9"/>
      <c r="G50" s="9"/>
      <c r="H50" s="9"/>
      <c r="I50" s="10">
        <f t="shared" si="0"/>
        <v>0</v>
      </c>
      <c r="J50" s="31"/>
      <c r="M50" s="22"/>
    </row>
    <row r="51" spans="1:13" ht="17.25" customHeight="1" thickBot="1">
      <c r="A51">
        <f t="shared" si="1"/>
      </c>
      <c r="B51" s="7"/>
      <c r="C51" s="28"/>
      <c r="D51" s="9"/>
      <c r="E51" s="9"/>
      <c r="F51" s="9"/>
      <c r="G51" s="9"/>
      <c r="H51" s="9"/>
      <c r="I51" s="10"/>
      <c r="J51" s="23"/>
      <c r="M51" s="22"/>
    </row>
    <row r="52" spans="1:13" ht="17.25" customHeight="1" thickBot="1">
      <c r="A52">
        <f t="shared" si="1"/>
      </c>
      <c r="B52" s="7"/>
      <c r="C52" s="28"/>
      <c r="D52" s="9"/>
      <c r="E52" s="9"/>
      <c r="F52" s="9"/>
      <c r="G52" s="9"/>
      <c r="H52" s="9"/>
      <c r="I52" s="10"/>
      <c r="M52" s="22"/>
    </row>
    <row r="53" spans="1:13" ht="19.5" thickBot="1">
      <c r="A53">
        <f>IF(ISTEXT(B53),N(ISTEXT(B53))+A23,"")</f>
      </c>
      <c r="B53" s="26">
        <f>COUNT(A9:A23)</f>
        <v>0</v>
      </c>
      <c r="C53" s="27" t="s">
        <v>1</v>
      </c>
      <c r="D53" s="6" t="e">
        <f aca="true" t="shared" si="3" ref="D53:I53">SUM(D9:D23)/$B$53</f>
        <v>#DIV/0!</v>
      </c>
      <c r="E53" s="6" t="e">
        <f t="shared" si="3"/>
        <v>#DIV/0!</v>
      </c>
      <c r="F53" s="6" t="e">
        <f t="shared" si="3"/>
        <v>#DIV/0!</v>
      </c>
      <c r="G53" s="6" t="e">
        <f t="shared" si="3"/>
        <v>#DIV/0!</v>
      </c>
      <c r="H53" s="6" t="e">
        <f t="shared" si="3"/>
        <v>#DIV/0!</v>
      </c>
      <c r="I53" s="6" t="e">
        <f t="shared" si="3"/>
        <v>#DIV/0!</v>
      </c>
      <c r="M53" s="22"/>
    </row>
    <row r="54" ht="15.75">
      <c r="A54">
        <f t="shared" si="1"/>
      </c>
    </row>
    <row r="55" ht="15.75">
      <c r="A55">
        <f t="shared" si="1"/>
      </c>
    </row>
    <row r="56" ht="15.75">
      <c r="A56">
        <f t="shared" si="1"/>
      </c>
    </row>
    <row r="60" ht="15.75">
      <c r="B60" s="5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1"/>
    </row>
    <row r="93" ht="15.75">
      <c r="B93" s="5"/>
    </row>
    <row r="95" ht="15.75">
      <c r="B95" s="5"/>
    </row>
    <row r="97" ht="15.75">
      <c r="B97" s="5"/>
    </row>
    <row r="98" ht="15.75">
      <c r="B98" s="5"/>
    </row>
    <row r="112" ht="15.75">
      <c r="B112" s="1"/>
    </row>
    <row r="113" ht="15.75">
      <c r="B113" s="11"/>
    </row>
    <row r="114" ht="15.75">
      <c r="B114" s="1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6.5" thickBot="1">
      <c r="B120" s="2"/>
    </row>
    <row r="121" ht="15.75">
      <c r="B121" s="12"/>
    </row>
    <row r="122" ht="15.75">
      <c r="B122" s="1"/>
    </row>
    <row r="123" ht="15.75">
      <c r="B123" s="12"/>
    </row>
    <row r="124" ht="15.75">
      <c r="B124" s="12"/>
    </row>
    <row r="125" ht="15.75">
      <c r="B125" s="12"/>
    </row>
    <row r="126" ht="15.75">
      <c r="B126" s="12"/>
    </row>
    <row r="127" ht="15.75">
      <c r="B127" s="12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71" ht="15.75">
      <c r="B171" s="5"/>
    </row>
  </sheetData>
  <sheetProtection/>
  <mergeCells count="8">
    <mergeCell ref="B6:B7"/>
    <mergeCell ref="F6:F7"/>
    <mergeCell ref="G6:G7"/>
    <mergeCell ref="C6:C7"/>
    <mergeCell ref="I6:I7"/>
    <mergeCell ref="D6:D7"/>
    <mergeCell ref="H6:H7"/>
    <mergeCell ref="E6:E7"/>
  </mergeCells>
  <printOptions/>
  <pageMargins left="0.17" right="0.17" top="0.5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Ferke György</dc:creator>
  <cp:keywords/>
  <dc:description/>
  <cp:lastModifiedBy>Fabricius</cp:lastModifiedBy>
  <cp:lastPrinted>2015-11-12T09:16:04Z</cp:lastPrinted>
  <dcterms:created xsi:type="dcterms:W3CDTF">2015-10-21T17:20:43Z</dcterms:created>
  <dcterms:modified xsi:type="dcterms:W3CDTF">2020-02-07T17:06:33Z</dcterms:modified>
  <cp:category/>
  <cp:version/>
  <cp:contentType/>
  <cp:contentStatus/>
</cp:coreProperties>
</file>