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9270" activeTab="0"/>
  </bookViews>
  <sheets>
    <sheet name="Munka1" sheetId="1" r:id="rId1"/>
  </sheets>
  <definedNames>
    <definedName name="_xlnm.Print_Area" localSheetId="0">'Munka1'!$A$2:$L$16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<sst xmlns="http://schemas.openxmlformats.org/spreadsheetml/2006/main" count="14" uniqueCount="14">
  <si>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Kérdésekre a válasz milyen? </t>
  </si>
  <si>
    <t>Formai kérdések: cím, témamegjelölés megfelelt-e a tartalomnak</t>
  </si>
  <si>
    <t>Szempont-átlag:</t>
  </si>
  <si>
    <t>Csoport együttműködés megítélhetősége</t>
  </si>
  <si>
    <t>Kivitelezés: hogyan sikerült a látható anyag?</t>
  </si>
  <si>
    <t>Hossz / Időbeosztás, Gazdálkodás az idővel</t>
  </si>
  <si>
    <t>A szakirodalom megjelölés megfelelő volt-e?</t>
  </si>
  <si>
    <t>CSOPORT NEVEK</t>
  </si>
  <si>
    <t>Hallgatói összeg</t>
  </si>
  <si>
    <t>Tartalmi értékelés: az anyag szakmai tartalma, őnálló gondolatok léte, minősége</t>
  </si>
  <si>
    <t>Határozottság? Figyelemfelkeltő? Érdek-feszítő? Leköti a figyelmet?</t>
  </si>
  <si>
    <t>Prezentáció értékelési szempontok táblázat: pontozás: 1…5</t>
  </si>
  <si>
    <t>CSOPORT - TÉMA</t>
  </si>
  <si>
    <t>Szöveg van-e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</si>
</sst>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[$¥€-2]\ #\ ##,000_);[Red]\([$€-2]\ #\ ##,000\)"/>
    <numFmt numFmtId="170" formatCode="#,##0.0"/>
  </numFmts>
  <fonts count="41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3" fontId="0" fillId="0" borderId="11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0" fontId="0" fillId="0" borderId="0" xfId="0" applyAlignment="1" quotePrefix="1">
      <alignment/>
    </xf>
    <xf numFmtId="4" fontId="4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170" fontId="0" fillId="0" borderId="11" xfId="0" applyNumberFormat="1" applyFont="1" applyBorder="1" applyAlignment="1">
      <alignment vertical="top" wrapText="1"/>
    </xf>
    <xf numFmtId="170" fontId="4" fillId="0" borderId="11" xfId="0" applyNumberFormat="1" applyFont="1" applyBorder="1" applyAlignment="1">
      <alignment vertical="top" wrapText="1"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1" sqref="B1"/>
    </sheetView>
  </sheetViews>
  <sheetFormatPr defaultColWidth="9.00390625" defaultRowHeight="15.75"/>
  <cols>
    <col min="1" max="1" width="5.375" style="0" customWidth="1"/>
    <col min="2" max="2" width="19.75390625" style="0" customWidth="1"/>
    <col min="3" max="3" width="15.875" style="0" customWidth="1"/>
    <col min="4" max="4" width="13.875" style="0" customWidth="1"/>
    <col min="5" max="8" width="14.625" style="0" customWidth="1"/>
    <col min="9" max="9" width="12.875" style="0" customWidth="1"/>
    <col min="10" max="10" width="13.125" style="0" customWidth="1"/>
    <col min="11" max="11" width="14.625" style="0" customWidth="1"/>
    <col min="12" max="12" width="9.375" style="0" customWidth="1"/>
    <col min="13" max="14" width="18.625" style="0" customWidth="1"/>
  </cols>
  <sheetData>
    <row r="1" spans="2:3" ht="18.75">
      <c r="B1" s="9" t="s">
        <v>11</v>
      </c>
      <c r="C1" s="1"/>
    </row>
    <row r="2" spans="2:11" s="5" customFormat="1" ht="16.5" thickBot="1">
      <c r="B2" s="7"/>
      <c r="C2" s="6"/>
      <c r="D2" s="6">
        <f>1+B2</f>
        <v>1</v>
      </c>
      <c r="E2" s="6">
        <f aca="true" t="shared" si="0" ref="E2:K2">1+D2</f>
        <v>2</v>
      </c>
      <c r="F2" s="6">
        <f t="shared" si="0"/>
        <v>3</v>
      </c>
      <c r="G2" s="6">
        <f>+F2+1</f>
        <v>4</v>
      </c>
      <c r="H2" s="6">
        <f t="shared" si="0"/>
        <v>5</v>
      </c>
      <c r="I2" s="6">
        <f t="shared" si="0"/>
        <v>6</v>
      </c>
      <c r="J2" s="6">
        <f t="shared" si="0"/>
        <v>7</v>
      </c>
      <c r="K2" s="6">
        <f t="shared" si="0"/>
        <v>8</v>
      </c>
    </row>
    <row r="3" spans="2:12" ht="18.75" customHeight="1">
      <c r="B3" s="22" t="s">
        <v>12</v>
      </c>
      <c r="C3" s="22" t="s">
        <v>7</v>
      </c>
      <c r="D3" s="20" t="s">
        <v>9</v>
      </c>
      <c r="E3" s="20" t="s">
        <v>1</v>
      </c>
      <c r="F3" s="20" t="s">
        <v>10</v>
      </c>
      <c r="G3" s="20" t="s">
        <v>4</v>
      </c>
      <c r="H3" s="20" t="s">
        <v>5</v>
      </c>
      <c r="I3" s="20" t="s">
        <v>0</v>
      </c>
      <c r="J3" s="20" t="s">
        <v>3</v>
      </c>
      <c r="K3" s="20" t="s">
        <v>6</v>
      </c>
      <c r="L3" s="24" t="s">
        <v>8</v>
      </c>
    </row>
    <row r="4" spans="2:14" ht="51" customHeight="1" thickBot="1">
      <c r="B4" s="23"/>
      <c r="C4" s="23"/>
      <c r="D4" s="21"/>
      <c r="E4" s="21"/>
      <c r="F4" s="21"/>
      <c r="G4" s="21"/>
      <c r="H4" s="21"/>
      <c r="I4" s="21"/>
      <c r="J4" s="21"/>
      <c r="K4" s="21"/>
      <c r="L4" s="25"/>
      <c r="N4" t="s">
        <v>13</v>
      </c>
    </row>
    <row r="5" spans="1:12" ht="16.5" thickBot="1">
      <c r="A5">
        <f>IF(ISTEXT(B5),N(ISTEXT(B5))+A4,"")</f>
      </c>
      <c r="B5" s="14"/>
      <c r="C5" s="14"/>
      <c r="D5" s="16"/>
      <c r="E5" s="16"/>
      <c r="F5" s="16"/>
      <c r="G5" s="16"/>
      <c r="H5" s="16"/>
      <c r="I5" s="16"/>
      <c r="J5" s="16"/>
      <c r="K5" s="16"/>
      <c r="L5" s="17">
        <f>SUM(D5:K5)</f>
        <v>0</v>
      </c>
    </row>
    <row r="6" spans="1:14" ht="16.5" thickBot="1">
      <c r="A6">
        <f aca="true" t="shared" si="1" ref="A6:A15">IF(ISTEXT(B6),N(ISTEXT(B6))+A5,"")</f>
      </c>
      <c r="B6" s="14"/>
      <c r="C6" s="14"/>
      <c r="D6" s="16"/>
      <c r="E6" s="16"/>
      <c r="F6" s="16"/>
      <c r="G6" s="16"/>
      <c r="H6" s="16"/>
      <c r="I6" s="16"/>
      <c r="J6" s="16"/>
      <c r="K6" s="16"/>
      <c r="L6" s="17">
        <f aca="true" t="shared" si="2" ref="L6:L15">SUM(D6:K6)</f>
        <v>0</v>
      </c>
      <c r="N6">
        <f aca="true" t="shared" si="3" ref="N6:N15">N(ISTEXT(B7))</f>
        <v>0</v>
      </c>
    </row>
    <row r="7" spans="1:14" ht="16.5" thickBot="1">
      <c r="A7">
        <f t="shared" si="1"/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7">
        <f t="shared" si="2"/>
        <v>0</v>
      </c>
      <c r="N7">
        <f t="shared" si="3"/>
        <v>0</v>
      </c>
    </row>
    <row r="8" spans="1:14" ht="16.5" thickBot="1">
      <c r="A8">
        <f t="shared" si="1"/>
      </c>
      <c r="B8" s="14"/>
      <c r="C8" s="14"/>
      <c r="D8" s="16"/>
      <c r="E8" s="16"/>
      <c r="F8" s="16"/>
      <c r="G8" s="16"/>
      <c r="H8" s="16"/>
      <c r="I8" s="16"/>
      <c r="J8" s="16"/>
      <c r="K8" s="16"/>
      <c r="L8" s="17">
        <f t="shared" si="2"/>
        <v>0</v>
      </c>
      <c r="N8">
        <f t="shared" si="3"/>
        <v>0</v>
      </c>
    </row>
    <row r="9" spans="1:14" ht="16.5" thickBot="1">
      <c r="A9">
        <f t="shared" si="1"/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7">
        <f t="shared" si="2"/>
        <v>0</v>
      </c>
      <c r="N9">
        <f t="shared" si="3"/>
        <v>0</v>
      </c>
    </row>
    <row r="10" spans="1:14" ht="16.5" thickBot="1">
      <c r="A10">
        <f t="shared" si="1"/>
      </c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7">
        <f t="shared" si="2"/>
        <v>0</v>
      </c>
      <c r="N10">
        <f t="shared" si="3"/>
        <v>0</v>
      </c>
    </row>
    <row r="11" spans="1:14" ht="16.5" thickBot="1">
      <c r="A11">
        <f t="shared" si="1"/>
      </c>
      <c r="B11" s="2"/>
      <c r="C11" s="4"/>
      <c r="D11" s="16"/>
      <c r="E11" s="16"/>
      <c r="F11" s="16"/>
      <c r="G11" s="16"/>
      <c r="H11" s="16"/>
      <c r="I11" s="16"/>
      <c r="J11" s="16"/>
      <c r="K11" s="16"/>
      <c r="L11" s="17">
        <f t="shared" si="2"/>
        <v>0</v>
      </c>
      <c r="N11">
        <f t="shared" si="3"/>
        <v>0</v>
      </c>
    </row>
    <row r="12" spans="1:14" ht="16.5" thickBot="1">
      <c r="A12">
        <f t="shared" si="1"/>
      </c>
      <c r="B12" s="2"/>
      <c r="C12" s="4"/>
      <c r="D12" s="16"/>
      <c r="E12" s="16"/>
      <c r="F12" s="16"/>
      <c r="G12" s="16"/>
      <c r="H12" s="16"/>
      <c r="I12" s="16"/>
      <c r="J12" s="16"/>
      <c r="K12" s="16"/>
      <c r="L12" s="17">
        <f t="shared" si="2"/>
        <v>0</v>
      </c>
      <c r="N12">
        <f t="shared" si="3"/>
        <v>0</v>
      </c>
    </row>
    <row r="13" spans="1:14" ht="16.5" thickBot="1">
      <c r="A13">
        <f t="shared" si="1"/>
      </c>
      <c r="B13" s="2"/>
      <c r="C13" s="4"/>
      <c r="D13" s="16"/>
      <c r="E13" s="16"/>
      <c r="F13" s="16"/>
      <c r="G13" s="16"/>
      <c r="H13" s="16"/>
      <c r="I13" s="16"/>
      <c r="J13" s="16"/>
      <c r="K13" s="16"/>
      <c r="L13" s="17">
        <f t="shared" si="2"/>
        <v>0</v>
      </c>
      <c r="N13">
        <f t="shared" si="3"/>
        <v>0</v>
      </c>
    </row>
    <row r="14" spans="1:14" ht="16.5" thickBot="1">
      <c r="A14">
        <f t="shared" si="1"/>
      </c>
      <c r="B14" s="2"/>
      <c r="C14" s="4"/>
      <c r="D14" s="10"/>
      <c r="E14" s="10"/>
      <c r="F14" s="10"/>
      <c r="G14" s="10"/>
      <c r="H14" s="10"/>
      <c r="I14" s="10"/>
      <c r="J14" s="10"/>
      <c r="K14" s="10"/>
      <c r="L14" s="11">
        <f t="shared" si="2"/>
        <v>0</v>
      </c>
      <c r="N14">
        <f t="shared" si="3"/>
        <v>0</v>
      </c>
    </row>
    <row r="15" spans="1:14" ht="16.5" thickBot="1">
      <c r="A15">
        <f t="shared" si="1"/>
      </c>
      <c r="B15" s="2"/>
      <c r="C15" s="4"/>
      <c r="D15" s="10"/>
      <c r="E15" s="10"/>
      <c r="F15" s="10"/>
      <c r="G15" s="10"/>
      <c r="H15" s="10"/>
      <c r="I15" s="10"/>
      <c r="J15" s="10"/>
      <c r="K15" s="10"/>
      <c r="L15" s="11">
        <f t="shared" si="2"/>
        <v>0</v>
      </c>
      <c r="N15">
        <f t="shared" si="3"/>
        <v>0</v>
      </c>
    </row>
    <row r="16" spans="2:12" ht="16.5" thickBot="1">
      <c r="B16" s="8">
        <f>COUNT(A5:A15)</f>
        <v>0</v>
      </c>
      <c r="C16" s="3" t="s">
        <v>2</v>
      </c>
      <c r="D16" s="13" t="e">
        <f>SUM(D5:D15)/$B$16</f>
        <v>#DIV/0!</v>
      </c>
      <c r="E16" s="13" t="e">
        <f aca="true" t="shared" si="4" ref="E16:L16">SUM(E5:E15)/$B$16</f>
        <v>#DIV/0!</v>
      </c>
      <c r="F16" s="13" t="e">
        <f t="shared" si="4"/>
        <v>#DIV/0!</v>
      </c>
      <c r="G16" s="13" t="e">
        <f t="shared" si="4"/>
        <v>#DIV/0!</v>
      </c>
      <c r="H16" s="13" t="e">
        <f t="shared" si="4"/>
        <v>#DIV/0!</v>
      </c>
      <c r="I16" s="13" t="e">
        <f t="shared" si="4"/>
        <v>#DIV/0!</v>
      </c>
      <c r="J16" s="13" t="e">
        <f t="shared" si="4"/>
        <v>#DIV/0!</v>
      </c>
      <c r="K16" s="13" t="e">
        <f t="shared" si="4"/>
        <v>#DIV/0!</v>
      </c>
      <c r="L16" s="13" t="e">
        <f t="shared" si="4"/>
        <v>#DIV/0!</v>
      </c>
    </row>
    <row r="23" ht="15.75">
      <c r="B23" s="12"/>
    </row>
    <row r="30" ht="15.75">
      <c r="B30" s="1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8"/>
    </row>
    <row r="56" ht="15.75">
      <c r="B56" s="12"/>
    </row>
    <row r="58" ht="15.75">
      <c r="B58" s="12"/>
    </row>
    <row r="60" ht="15.75">
      <c r="B60" s="12"/>
    </row>
    <row r="61" ht="15.75">
      <c r="B61" s="12"/>
    </row>
    <row r="75" ht="15.75">
      <c r="B75" s="1"/>
    </row>
    <row r="76" ht="15.75">
      <c r="B76" s="18"/>
    </row>
    <row r="77" ht="15.75">
      <c r="B77" s="18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6.5" thickBot="1">
      <c r="B83" s="2"/>
    </row>
    <row r="84" ht="15.75">
      <c r="B84" s="19"/>
    </row>
    <row r="85" ht="15.75">
      <c r="B85" s="1"/>
    </row>
    <row r="86" ht="15.75">
      <c r="B86" s="19"/>
    </row>
    <row r="87" ht="15.75">
      <c r="B87" s="19"/>
    </row>
    <row r="88" ht="15.75">
      <c r="B88" s="19"/>
    </row>
    <row r="89" ht="15.75">
      <c r="B89" s="19"/>
    </row>
    <row r="90" ht="15.75">
      <c r="B90" s="19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34" ht="15.75">
      <c r="B134" s="12"/>
    </row>
  </sheetData>
  <sheetProtection/>
  <mergeCells count="11">
    <mergeCell ref="L3:L4"/>
    <mergeCell ref="D3:D4"/>
    <mergeCell ref="J3:J4"/>
    <mergeCell ref="H3:H4"/>
    <mergeCell ref="I3:I4"/>
    <mergeCell ref="K3:K4"/>
    <mergeCell ref="E3:E4"/>
    <mergeCell ref="B3:B4"/>
    <mergeCell ref="F3:F4"/>
    <mergeCell ref="G3:G4"/>
    <mergeCell ref="C3:C4"/>
  </mergeCells>
  <printOptions/>
  <pageMargins left="0.17" right="0.17" top="0.5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Ferke György</dc:creator>
  <cp:keywords/>
  <dc:description/>
  <cp:lastModifiedBy>Fabricius</cp:lastModifiedBy>
  <cp:lastPrinted>2015-11-12T09:16:04Z</cp:lastPrinted>
  <dcterms:created xsi:type="dcterms:W3CDTF">2015-10-21T17:20:43Z</dcterms:created>
  <dcterms:modified xsi:type="dcterms:W3CDTF">2018-08-19T13:00:54Z</dcterms:modified>
  <cp:category/>
  <cp:version/>
  <cp:contentType/>
  <cp:contentStatus/>
</cp:coreProperties>
</file>